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تكاليف الثابتة والمتغيرة" sheetId="1" r:id="rId4"/>
  </sheets>
  <definedNames/>
  <calcPr/>
</workbook>
</file>

<file path=xl/sharedStrings.xml><?xml version="1.0" encoding="utf-8"?>
<sst xmlns="http://schemas.openxmlformats.org/spreadsheetml/2006/main" count="37" uniqueCount="30">
  <si>
    <t>نموذج التكاليف الثابتة والمتغيرة ونقطة التعادل - نموذج تطبيقي</t>
  </si>
  <si>
    <t>التكاليف الثابتة (Fixed Costs): تُدفع سواء بعت أو لا</t>
  </si>
  <si>
    <t>البند</t>
  </si>
  <si>
    <t>القيمة (ر.س)</t>
  </si>
  <si>
    <t>ملاحظات</t>
  </si>
  <si>
    <t>الإيجار الشهري</t>
  </si>
  <si>
    <t>ثابت شهريًا</t>
  </si>
  <si>
    <t>رواتب الموظفين الثابتين</t>
  </si>
  <si>
    <t>رواتب إدارية</t>
  </si>
  <si>
    <t>اشتراك الإنترنت</t>
  </si>
  <si>
    <t>ثابت لا يتغير</t>
  </si>
  <si>
    <t>التأمين</t>
  </si>
  <si>
    <t>سنوياً مقسط</t>
  </si>
  <si>
    <t>التراخيص والبرمجيات</t>
  </si>
  <si>
    <t>اشتراكات نظم العمل</t>
  </si>
  <si>
    <t>إجمالي التكاليف الثابتة</t>
  </si>
  <si>
    <t>التكاليف المتغيرة (Variable Costs): تتغير حسب حجم العمل</t>
  </si>
  <si>
    <t>المواد الخام</t>
  </si>
  <si>
    <t>لكل وحدة</t>
  </si>
  <si>
    <t>عمولة المبيعات</t>
  </si>
  <si>
    <t>التغليف</t>
  </si>
  <si>
    <t>الشحن</t>
  </si>
  <si>
    <t>كهرباء متغيرة</t>
  </si>
  <si>
    <t>حسب الإنتاج</t>
  </si>
  <si>
    <t>إجمالي التكلفة المتغيرة لكل وحدة</t>
  </si>
  <si>
    <t>📌 حساب نقطة التعادل (Break-even Point)</t>
  </si>
  <si>
    <t>سعر البيع لكل وحدة (ريال)</t>
  </si>
  <si>
    <t>اضغط هنا لبدء تجربتك المجانية الآن</t>
  </si>
  <si>
    <t>التكلفة المتغيرة لكل وحدة</t>
  </si>
  <si>
    <t>نقطة التعادل (عدد الوحدات)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</si>
</sst>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2.0"/>
      <color rgb="FFFFFFFF"/>
      <name val="IBM Plex Sans Arabic"/>
    </font>
    <font/>
    <font>
      <color theme="1"/>
      <name val="Calibri"/>
      <scheme val="minor"/>
    </font>
    <font>
      <b/>
      <color rgb="FF000000"/>
      <name val="IBM Plex Sans Arabic"/>
    </font>
    <font>
      <color rgb="FF000000"/>
      <name val="IBM Plex Sans Arabic"/>
    </font>
    <font>
      <b/>
      <color rgb="FFFFFFFF"/>
      <name val="IBM Plex Sans Arabic"/>
    </font>
    <font>
      <u/>
      <sz val="13.0"/>
      <color rgb="FF0000FF"/>
      <name val="IBM Plex Sans Arabic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3" fontId="4" numFmtId="0" xfId="0" applyAlignment="1" applyBorder="1" applyFill="1" applyFont="1">
      <alignment horizontal="right" readingOrder="0" shrinkToFit="0" vertical="top" wrapText="1"/>
    </xf>
    <xf borderId="4" fillId="3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right" readingOrder="0" shrinkToFit="0" vertical="top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7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0</xdr:row>
      <xdr:rowOff>0</xdr:rowOff>
    </xdr:from>
    <xdr:ext cx="171450" cy="295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%20Videos&amp;utm_medium=social&amp;utm_content=templat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45.0"/>
    <col customWidth="1" min="2" max="2" width="25.0"/>
    <col customWidth="1" min="3" max="3" width="30.0"/>
    <col customWidth="1" min="4" max="26" width="8.71"/>
  </cols>
  <sheetData>
    <row r="1" ht="23.25" customHeight="1">
      <c r="A1" s="1" t="s">
        <v>0</v>
      </c>
      <c r="B1" s="2"/>
      <c r="C1" s="3"/>
      <c r="F1" s="4"/>
    </row>
    <row r="3" ht="21.0" customHeight="1">
      <c r="A3" s="5" t="s">
        <v>1</v>
      </c>
      <c r="B3" s="2"/>
      <c r="C3" s="3"/>
    </row>
    <row r="4">
      <c r="A4" s="6" t="s">
        <v>2</v>
      </c>
      <c r="B4" s="6" t="s">
        <v>3</v>
      </c>
      <c r="C4" s="6" t="s">
        <v>4</v>
      </c>
    </row>
    <row r="5">
      <c r="A5" s="7" t="s">
        <v>5</v>
      </c>
      <c r="B5" s="8">
        <v>10000.0</v>
      </c>
      <c r="C5" s="7" t="s">
        <v>6</v>
      </c>
    </row>
    <row r="6">
      <c r="A6" s="7" t="s">
        <v>7</v>
      </c>
      <c r="B6" s="8">
        <v>15000.0</v>
      </c>
      <c r="C6" s="7" t="s">
        <v>8</v>
      </c>
    </row>
    <row r="7">
      <c r="A7" s="7" t="s">
        <v>9</v>
      </c>
      <c r="B7" s="8">
        <v>500.0</v>
      </c>
      <c r="C7" s="7" t="s">
        <v>10</v>
      </c>
    </row>
    <row r="8">
      <c r="A8" s="7" t="s">
        <v>11</v>
      </c>
      <c r="B8" s="8">
        <v>1000.0</v>
      </c>
      <c r="C8" s="7" t="s">
        <v>12</v>
      </c>
    </row>
    <row r="9">
      <c r="A9" s="7" t="s">
        <v>13</v>
      </c>
      <c r="B9" s="8">
        <v>2000.0</v>
      </c>
      <c r="C9" s="7" t="s">
        <v>14</v>
      </c>
    </row>
    <row r="10">
      <c r="A10" s="9" t="s">
        <v>15</v>
      </c>
      <c r="B10" s="10">
        <f>SUM(B5:B9)</f>
        <v>28500</v>
      </c>
    </row>
    <row r="11" ht="25.5" customHeight="1">
      <c r="A11" s="5" t="s">
        <v>16</v>
      </c>
      <c r="B11" s="2"/>
      <c r="C11" s="3"/>
    </row>
    <row r="12">
      <c r="A12" s="6" t="s">
        <v>2</v>
      </c>
      <c r="B12" s="6" t="s">
        <v>3</v>
      </c>
      <c r="C12" s="6" t="s">
        <v>4</v>
      </c>
    </row>
    <row r="13">
      <c r="A13" s="7" t="s">
        <v>17</v>
      </c>
      <c r="B13" s="8">
        <v>20.0</v>
      </c>
      <c r="C13" s="7" t="s">
        <v>18</v>
      </c>
    </row>
    <row r="14">
      <c r="A14" s="7" t="s">
        <v>19</v>
      </c>
      <c r="B14" s="8">
        <v>5.0</v>
      </c>
      <c r="C14" s="7" t="s">
        <v>18</v>
      </c>
    </row>
    <row r="15">
      <c r="A15" s="7" t="s">
        <v>20</v>
      </c>
      <c r="B15" s="8">
        <v>3.0</v>
      </c>
      <c r="C15" s="7" t="s">
        <v>18</v>
      </c>
    </row>
    <row r="16">
      <c r="A16" s="7" t="s">
        <v>21</v>
      </c>
      <c r="B16" s="8">
        <v>4.0</v>
      </c>
      <c r="C16" s="7" t="s">
        <v>18</v>
      </c>
    </row>
    <row r="17">
      <c r="A17" s="7" t="s">
        <v>22</v>
      </c>
      <c r="B17" s="8">
        <v>2.0</v>
      </c>
      <c r="C17" s="7" t="s">
        <v>23</v>
      </c>
    </row>
    <row r="18">
      <c r="A18" s="9" t="s">
        <v>24</v>
      </c>
      <c r="B18" s="10">
        <f>SUM(B13:B17)</f>
        <v>34</v>
      </c>
    </row>
    <row r="20">
      <c r="A20" s="11" t="s">
        <v>25</v>
      </c>
    </row>
    <row r="21" ht="15.75" customHeight="1">
      <c r="A21" s="12" t="s">
        <v>26</v>
      </c>
      <c r="B21" s="13">
        <v>50.0</v>
      </c>
    </row>
    <row r="22" ht="15.75" customHeight="1">
      <c r="A22" s="12" t="s">
        <v>15</v>
      </c>
      <c r="B22" s="13">
        <f>B10</f>
        <v>28500</v>
      </c>
      <c r="F22" s="14" t="s">
        <v>27</v>
      </c>
    </row>
    <row r="23" ht="15.75" customHeight="1">
      <c r="A23" s="12" t="s">
        <v>28</v>
      </c>
      <c r="B23" s="13">
        <f>B18</f>
        <v>34</v>
      </c>
    </row>
    <row r="24" ht="15.75" customHeight="1">
      <c r="A24" s="9" t="s">
        <v>29</v>
      </c>
      <c r="B24" s="10">
        <f>B21/(B20-B22)</f>
        <v>-0.001754385965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C1"/>
    <mergeCell ref="F1:J21"/>
    <mergeCell ref="A3:C3"/>
    <mergeCell ref="A11:C11"/>
    <mergeCell ref="A20:C20"/>
    <mergeCell ref="F22:J22"/>
  </mergeCells>
  <hyperlinks>
    <hyperlink r:id="rId1" ref="F22"/>
  </hyperlinks>
  <printOptions/>
  <pageMargins bottom="1.0" footer="0.0" header="0.0" left="0.75" right="0.75" top="1.0"/>
  <pageSetup orientation="landscape"/>
  <drawing r:id="rId2"/>
</worksheet>
</file>